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EC97D02A-8722-4486-AEC7-401A977EA78A}" xr6:coauthVersionLast="47" xr6:coauthVersionMax="47" xr10:uidLastSave="{00000000-0000-0000-0000-000000000000}"/>
  <bookViews>
    <workbookView xWindow="61260" yWindow="630" windowWidth="16590" windowHeight="15075" activeTab="1" xr2:uid="{00000000-000D-0000-FFFF-FFFF00000000}"/>
  </bookViews>
  <sheets>
    <sheet name="2025" sheetId="4" r:id="rId1"/>
    <sheet name="kort" sheetId="5" r:id="rId2"/>
  </sheets>
  <definedNames>
    <definedName name="RowTitleRegion1..G1">#REF!</definedName>
    <definedName name="Tit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6" i="4"/>
  <c r="Q43" i="4"/>
  <c r="Q44" i="4"/>
  <c r="Q45" i="4"/>
  <c r="Q46" i="4"/>
  <c r="Q47" i="4"/>
  <c r="Q48" i="4"/>
  <c r="Q49" i="4"/>
  <c r="Q50" i="4"/>
  <c r="Q42" i="4"/>
  <c r="Q37" i="4"/>
  <c r="Q38" i="4"/>
  <c r="Q39" i="4"/>
  <c r="Q40" i="4"/>
  <c r="Q41" i="4"/>
  <c r="Q32" i="4"/>
  <c r="Q36" i="4"/>
  <c r="Q31" i="4"/>
  <c r="Q12" i="4"/>
  <c r="Q25" i="4"/>
  <c r="Q16" i="4"/>
  <c r="Q9" i="4"/>
  <c r="Q18" i="4"/>
  <c r="Q30" i="4"/>
  <c r="Q13" i="4"/>
  <c r="Q34" i="4"/>
  <c r="Q7" i="4"/>
  <c r="Q8" i="4"/>
  <c r="Q6" i="4"/>
  <c r="Q10" i="4"/>
  <c r="Q21" i="4"/>
  <c r="Q11" i="4"/>
  <c r="Q22" i="4"/>
  <c r="Q23" i="4"/>
  <c r="Q33" i="4"/>
  <c r="Q35" i="4"/>
  <c r="Q29" i="4"/>
  <c r="Q27" i="4"/>
  <c r="Q19" i="4"/>
  <c r="Q17" i="4"/>
  <c r="Q15" i="4"/>
  <c r="Q14" i="4"/>
  <c r="Q26" i="4"/>
  <c r="Q28" i="4"/>
  <c r="Q20" i="4"/>
  <c r="Q24" i="4"/>
  <c r="B8" i="4" l="1"/>
  <c r="B17" i="4"/>
  <c r="B7" i="4"/>
  <c r="B21" i="4"/>
  <c r="B19" i="4"/>
  <c r="B18" i="4"/>
  <c r="B6" i="4"/>
  <c r="B32" i="4"/>
  <c r="B16" i="4"/>
  <c r="B20" i="4"/>
  <c r="B14" i="4"/>
  <c r="B23" i="4"/>
  <c r="B22" i="4"/>
  <c r="B31" i="4"/>
  <c r="B15" i="4"/>
  <c r="B30" i="4"/>
  <c r="B29" i="4"/>
  <c r="B13" i="4"/>
  <c r="B28" i="4"/>
  <c r="B12" i="4"/>
  <c r="B27" i="4"/>
  <c r="B11" i="4"/>
  <c r="B26" i="4"/>
  <c r="B10" i="4"/>
  <c r="B25" i="4"/>
  <c r="B9" i="4"/>
  <c r="B24" i="4"/>
</calcChain>
</file>

<file path=xl/sharedStrings.xml><?xml version="1.0" encoding="utf-8"?>
<sst xmlns="http://schemas.openxmlformats.org/spreadsheetml/2006/main" count="89" uniqueCount="49">
  <si>
    <t>2023-2024 Clubkampioenschap</t>
  </si>
  <si>
    <t>namen</t>
  </si>
  <si>
    <t>blok 1</t>
  </si>
  <si>
    <t xml:space="preserve">blok 2 </t>
  </si>
  <si>
    <t>blok 3</t>
  </si>
  <si>
    <t>blok 4</t>
  </si>
  <si>
    <t>blok 5</t>
  </si>
  <si>
    <t>blok 6</t>
  </si>
  <si>
    <t>totaal</t>
  </si>
  <si>
    <t>stand</t>
  </si>
  <si>
    <t>score</t>
  </si>
  <si>
    <t>Huub Joosten &amp; Sjoerd Oosterbaan</t>
  </si>
  <si>
    <t>Annie van de Elshout &amp; Henny Geurtsen-van Gerwen</t>
  </si>
  <si>
    <t>Marco Hopstaken &amp; Marijke Humblé</t>
  </si>
  <si>
    <t>Anja Mangnus &amp; Jolanda van de Luijtgaarden</t>
  </si>
  <si>
    <t xml:space="preserve"> </t>
  </si>
  <si>
    <t>Aaf Liebregts-Sopers &amp; Joost Koopmans</t>
  </si>
  <si>
    <t>Julian Hopstaken &amp; Regine Vera</t>
  </si>
  <si>
    <t>Peter Verburg &amp; Hub Diederen</t>
  </si>
  <si>
    <t>Kitty Mesker &amp; Rob Koolen</t>
  </si>
  <si>
    <t>Marleen van den Broek &amp; Nolly Manders</t>
  </si>
  <si>
    <t>Tini Kurvers &amp; Igor Verhagen</t>
  </si>
  <si>
    <t>Hedwig Hulsenboom &amp; Hanny Bak</t>
  </si>
  <si>
    <t>Wies van Wijk-Schmeink &amp; Nan Heikens-Meijrink</t>
  </si>
  <si>
    <t>Anthonie Werner &amp; Ine Wijen-van Schie</t>
  </si>
  <si>
    <t>Jan Driessen &amp; Henk Freriks</t>
  </si>
  <si>
    <t>Marie-Louise van Acker &amp; Ton van Acker</t>
  </si>
  <si>
    <t>Marij Kool-Robben &amp; Carla Mathot</t>
  </si>
  <si>
    <t>Jacques Aarts &amp; Els van Schaijk</t>
  </si>
  <si>
    <t>Karin Voet &amp; Tilly van Boekel</t>
  </si>
  <si>
    <t>Karel van Rooij &amp; Marian van Rooij-Brits</t>
  </si>
  <si>
    <t>Hanneke Heim &amp; Henriette Heim</t>
  </si>
  <si>
    <t>Lia van Wanrooij &amp; Fran Corbey</t>
  </si>
  <si>
    <t>Mieke Zwaan-Mulder &amp; Paul Zwaan</t>
  </si>
  <si>
    <t>Fien v.d. Broek-Willemars &amp; Hanneke Graafmans</t>
  </si>
  <si>
    <t>Nico Spreij &amp; Hetty Trommelen</t>
  </si>
  <si>
    <t>Ellen van Steen &amp; Mieke Coerts</t>
  </si>
  <si>
    <t>Hanneke Eijsackers &amp; Ton Verhoeven</t>
  </si>
  <si>
    <t>Minka Kuijken &amp; Mieke Reijner</t>
  </si>
  <si>
    <t>Leon Reijner &amp; Peter Kuijken</t>
  </si>
  <si>
    <t>Pim Meijneke &amp; Leo Oppenheimer</t>
  </si>
  <si>
    <t>Maud Meijneke &amp; Iedje Netten</t>
  </si>
  <si>
    <t>Els Heesen &amp; Marga Raspe</t>
  </si>
  <si>
    <t>Marianne Becker &amp; Mol Waltheer</t>
  </si>
  <si>
    <t>Louise Corvers &amp; Wilma van Wijngaarden</t>
  </si>
  <si>
    <t>rang</t>
  </si>
  <si>
    <t>Daan Mulder &amp; Maro Steenbergen</t>
  </si>
  <si>
    <t>Marja Smulders &amp; Wim Robbers</t>
  </si>
  <si>
    <t>Ineke Walraven &amp; Martin Hoogendoorn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</si>
</sst>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_);_(* \(#,##0\);_(* &quot;-&quot;_);_(@_)"/>
    <numFmt numFmtId="165" formatCode="_(* #,##0.00_);_(* \(#,##0.00\);_(* &quot;-&quot;??_);_(@_)"/>
    <numFmt numFmtId="166" formatCode="_-&quot;kr&quot;\ * #,##0.00_-;\-&quot;kr&quot;\ * #,##0.00_-;_-&quot;kr&quot;\ * &quot;-&quot;??_-;_-@_-"/>
    <numFmt numFmtId="167" formatCode="_-&quot;kr&quot;\ * #,##0_-;\-&quot;kr&quot;\ * #,##0_-;_-&quot;kr&quot;\ * &quot;-&quot;_-;_-@_-"/>
    <numFmt numFmtId="168" formatCode="h:mm;@"/>
  </numFmts>
  <fonts count="20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b/>
      <sz val="18"/>
      <color theme="1" tint="0.24994659260841701"/>
      <name val="Century Gothic"/>
      <family val="2"/>
      <scheme val="major"/>
    </font>
    <font>
      <b/>
      <sz val="11"/>
      <color theme="1" tint="0.34998626667073579"/>
      <name val="Century Gothic"/>
      <family val="2"/>
      <scheme val="minor"/>
    </font>
    <font>
      <b/>
      <sz val="1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0"/>
      <color rgb="FF000000"/>
      <name val="Arial"/>
      <charset val="1"/>
    </font>
    <font>
      <b/>
      <sz val="14"/>
      <color theme="1" tint="0.34998626667073579"/>
      <name val="Century Gothic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>
      <alignment horizontal="left" wrapText="1" indent="1"/>
    </xf>
    <xf numFmtId="0" fontId="4" fillId="0" borderId="0">
      <alignment horizontal="left" vertical="center" wrapText="1"/>
    </xf>
    <xf numFmtId="0" fontId="5" fillId="0" borderId="0">
      <alignment horizontal="right" vertical="center"/>
    </xf>
    <xf numFmtId="0" fontId="6" fillId="0" borderId="0">
      <alignment horizontal="right" vertical="center" wrapText="1"/>
    </xf>
    <xf numFmtId="0" fontId="2" fillId="3" borderId="2">
      <alignment horizontal="left" vertical="center" indent="1"/>
    </xf>
    <xf numFmtId="14" fontId="2" fillId="3" borderId="2">
      <alignment horizontal="left" vertical="center" indent="1"/>
    </xf>
    <xf numFmtId="0" fontId="1" fillId="0" borderId="0">
      <alignment horizontal="center" vertical="center" wrapText="1"/>
    </xf>
    <xf numFmtId="168" fontId="3" fillId="0" borderId="0" applyFont="0" applyFill="0" applyBorder="0" applyAlignment="0">
      <alignment horizontal="left" wrapText="1" indent="1"/>
    </xf>
    <xf numFmtId="0" fontId="7" fillId="2" borderId="1">
      <alignment horizontal="left" vertical="center" wrapText="1" indent="1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3" applyNumberFormat="0" applyAlignment="0" applyProtection="0"/>
    <xf numFmtId="0" fontId="12" fillId="8" borderId="4" applyNumberFormat="0" applyAlignment="0" applyProtection="0"/>
    <xf numFmtId="0" fontId="13" fillId="8" borderId="3" applyNumberFormat="0" applyAlignment="0" applyProtection="0"/>
    <xf numFmtId="0" fontId="14" fillId="0" borderId="5" applyNumberFormat="0" applyFill="0" applyAlignment="0" applyProtection="0"/>
    <xf numFmtId="0" fontId="2" fillId="9" borderId="6" applyNumberFormat="0" applyAlignment="0" applyProtection="0"/>
    <xf numFmtId="0" fontId="15" fillId="0" borderId="0" applyNumberFormat="0" applyFill="0" applyBorder="0" applyAlignment="0" applyProtection="0"/>
    <xf numFmtId="0" fontId="3" fillId="10" borderId="7" applyNumberFormat="0" applyFont="0" applyAlignment="0" applyProtection="0"/>
    <xf numFmtId="0" fontId="16" fillId="0" borderId="8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center" wrapText="1"/>
    </xf>
    <xf numFmtId="0" fontId="18" fillId="0" borderId="12" xfId="0" applyFont="1" applyBorder="1" applyAlignment="1">
      <alignment horizontal="left" vertical="center" wrapText="1" indent="1"/>
    </xf>
    <xf numFmtId="0" fontId="0" fillId="0" borderId="12" xfId="0" applyBorder="1" applyAlignment="1">
      <alignment horizontal="center" wrapText="1"/>
    </xf>
    <xf numFmtId="0" fontId="0" fillId="38" borderId="12" xfId="0" applyFill="1" applyBorder="1" applyAlignment="1">
      <alignment horizontal="center" wrapText="1"/>
    </xf>
    <xf numFmtId="0" fontId="0" fillId="0" borderId="9" xfId="0" applyBorder="1" applyAlignment="1">
      <alignment horizontal="right" wrapText="1" indent="1"/>
    </xf>
    <xf numFmtId="0" fontId="0" fillId="0" borderId="10" xfId="0" applyBorder="1" applyAlignment="1">
      <alignment horizontal="right" wrapText="1" indent="1"/>
    </xf>
    <xf numFmtId="0" fontId="0" fillId="0" borderId="11" xfId="0" applyBorder="1" applyAlignment="1">
      <alignment horizontal="right" wrapText="1" indent="1"/>
    </xf>
    <xf numFmtId="0" fontId="0" fillId="36" borderId="12" xfId="0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8" fillId="36" borderId="12" xfId="0" applyFont="1" applyFill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8" fillId="37" borderId="12" xfId="0" applyFont="1" applyFill="1" applyBorder="1" applyAlignment="1">
      <alignment horizontal="center" wrapText="1"/>
    </xf>
    <xf numFmtId="0" fontId="18" fillId="38" borderId="12" xfId="0" applyFont="1" applyFill="1" applyBorder="1" applyAlignment="1">
      <alignment horizontal="center" wrapText="1"/>
    </xf>
    <xf numFmtId="0" fontId="6" fillId="35" borderId="12" xfId="0" applyFont="1" applyFill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35" borderId="12" xfId="0" applyFont="1" applyFill="1" applyBorder="1">
      <alignment horizontal="left" wrapText="1" indent="1"/>
    </xf>
    <xf numFmtId="0" fontId="6" fillId="0" borderId="12" xfId="0" applyFont="1" applyBorder="1" applyAlignment="1">
      <alignment horizontal="center" wrapText="1"/>
    </xf>
    <xf numFmtId="0" fontId="19" fillId="0" borderId="0" xfId="2" applyFont="1" applyAlignment="1">
      <alignment horizontal="center" vertical="top"/>
    </xf>
    <xf numFmtId="0" fontId="0" fillId="38" borderId="13" xfId="0" applyFill="1" applyBorder="1" applyAlignment="1">
      <alignment horizontal="center" wrapText="1"/>
    </xf>
    <xf numFmtId="0" fontId="0" fillId="0" borderId="12" xfId="0" applyBorder="1">
      <alignment horizontal="left" wrapText="1" indent="1"/>
    </xf>
    <xf numFmtId="0" fontId="6" fillId="0" borderId="0" xfId="0" applyFont="1">
      <alignment horizontal="left" wrapText="1" indent="1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erekening" xfId="19" builtinId="22" customBuiltin="1"/>
    <cellStyle name="Controlecel" xfId="21" builtinId="23" customBuiltin="1"/>
    <cellStyle name="Gekoppelde cel" xfId="20" builtinId="24" customBuiltin="1"/>
    <cellStyle name="Goed" xfId="14" builtinId="26" customBuiltin="1"/>
    <cellStyle name="Invoer" xfId="17" builtinId="20" customBuiltin="1"/>
    <cellStyle name="Komma" xfId="9" builtinId="3" customBuiltin="1"/>
    <cellStyle name="Komma [0]" xfId="10" builtinId="6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16" builtinId="28" customBuiltin="1"/>
    <cellStyle name="Notitie" xfId="23" builtinId="10" customBuiltin="1"/>
    <cellStyle name="Ongeldig" xfId="15" builtinId="27" customBuiltin="1"/>
    <cellStyle name="Pauze" xfId="8" xr:uid="{00000000-0005-0000-0000-000000000000}"/>
    <cellStyle name="Procent" xfId="13" builtinId="5" customBuiltin="1"/>
    <cellStyle name="Standaard" xfId="0" builtinId="0" customBuiltin="1"/>
    <cellStyle name="Tijd" xfId="7" xr:uid="{00000000-0005-0000-0000-000007000000}"/>
    <cellStyle name="Titel" xfId="1" builtinId="15" customBuiltin="1"/>
    <cellStyle name="Totaal" xfId="24" builtinId="25" customBuiltin="1"/>
    <cellStyle name="Uitvoer" xfId="18" builtinId="21" customBuiltin="1"/>
    <cellStyle name="Valuta" xfId="11" builtinId="4" customBuiltin="1"/>
    <cellStyle name="Valuta [0]" xfId="12" builtinId="7" customBuiltin="1"/>
    <cellStyle name="Verklarende tekst" xfId="6" builtinId="53" customBuiltin="1"/>
    <cellStyle name="Waarschuwingstekst" xfId="22" builtinId="11" customBuiltin="1"/>
  </cellStyles>
  <dxfs count="5"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/>
        </top>
        <bottom style="thin">
          <color theme="0" tint="-0.1499679555650502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PivotStyle="PivotStyleLight16">
    <tableStyle name="Planning voor vijfdaags evenement" pivot="0" count="5" xr9:uid="{00000000-0011-0000-FFFF-FFFF00000000}">
      <tableStyleElement type="wholeTable" dxfId="4"/>
      <tableStyleElement type="headerRow" dxfId="3"/>
      <tableStyleElement type="totalRow" dxfId="2"/>
      <tableStyleElement type="firstColumn" dxfId="1"/>
      <tableStyleElement type="firstHeaderCell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EA582-0D6C-4B2A-B9F0-1DF6D2425B2F}">
  <dimension ref="B1:Q50"/>
  <sheetViews>
    <sheetView showGridLines="0" topLeftCell="C3" zoomScale="70" zoomScaleNormal="70" workbookViewId="0">
      <pane xSplit="2" ySplit="3" topLeftCell="E6" activePane="bottomRight" state="frozen"/>
      <selection activeCell="C3" sqref="C3"/>
      <selection pane="topRight" activeCell="D3" sqref="D3"/>
      <selection pane="bottomLeft" activeCell="C6" sqref="C6"/>
      <selection pane="bottomRight" activeCell="Q4" sqref="Q4:Q32"/>
    </sheetView>
  </sheetViews>
  <sheetFormatPr defaultColWidth="44.58203125" defaultRowHeight="15.5" customHeight="1" x14ac:dyDescent="0.3"/>
  <cols>
    <col min="1" max="1" width="8.25" customWidth="1"/>
    <col min="2" max="2" width="5.58203125" style="2" bestFit="1" customWidth="1"/>
    <col min="3" max="3" width="6" style="4" bestFit="1" customWidth="1"/>
    <col min="4" max="4" width="44.58203125" bestFit="1" customWidth="1"/>
    <col min="5" max="16" width="7.08203125" style="4" bestFit="1" customWidth="1"/>
    <col min="17" max="17" width="7.25" style="12" bestFit="1" customWidth="1"/>
  </cols>
  <sheetData>
    <row r="1" spans="2:17" ht="15.5" customHeight="1" x14ac:dyDescent="0.25">
      <c r="D1" s="26" t="s">
        <v>0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4" spans="2:17" ht="15.5" customHeight="1" x14ac:dyDescent="0.3">
      <c r="C4" s="22" t="s">
        <v>45</v>
      </c>
      <c r="D4" s="24" t="s">
        <v>1</v>
      </c>
      <c r="E4" s="25" t="s">
        <v>2</v>
      </c>
      <c r="F4" s="25"/>
      <c r="G4" s="25" t="s">
        <v>3</v>
      </c>
      <c r="H4" s="25"/>
      <c r="I4" s="25" t="s">
        <v>4</v>
      </c>
      <c r="J4" s="25"/>
      <c r="K4" s="25" t="s">
        <v>5</v>
      </c>
      <c r="L4" s="25"/>
      <c r="M4" s="25" t="s">
        <v>6</v>
      </c>
      <c r="N4" s="25"/>
      <c r="O4" s="25" t="s">
        <v>7</v>
      </c>
      <c r="P4" s="25"/>
      <c r="Q4" s="25" t="s">
        <v>8</v>
      </c>
    </row>
    <row r="5" spans="2:17" s="1" customFormat="1" ht="15.5" customHeight="1" x14ac:dyDescent="0.3">
      <c r="B5" s="3"/>
      <c r="C5" s="23"/>
      <c r="D5" s="24"/>
      <c r="E5" s="18" t="s">
        <v>9</v>
      </c>
      <c r="F5" s="15" t="s">
        <v>10</v>
      </c>
      <c r="G5" s="18" t="s">
        <v>9</v>
      </c>
      <c r="H5" s="15" t="s">
        <v>10</v>
      </c>
      <c r="I5" s="18" t="s">
        <v>9</v>
      </c>
      <c r="J5" s="15" t="s">
        <v>10</v>
      </c>
      <c r="K5" s="18" t="s">
        <v>9</v>
      </c>
      <c r="L5" s="15" t="s">
        <v>10</v>
      </c>
      <c r="M5" s="18" t="s">
        <v>9</v>
      </c>
      <c r="N5" s="15" t="s">
        <v>10</v>
      </c>
      <c r="O5" s="18" t="s">
        <v>9</v>
      </c>
      <c r="P5" s="15" t="s">
        <v>10</v>
      </c>
      <c r="Q5" s="25"/>
    </row>
    <row r="6" spans="2:17" ht="15.5" customHeight="1" x14ac:dyDescent="0.3">
      <c r="B6" s="8">
        <f>RANK(Q6,Q$6:Q$32)</f>
        <v>1</v>
      </c>
      <c r="C6" s="6">
        <f>RANK(Q6,Q$6:Q$50)</f>
        <v>1</v>
      </c>
      <c r="D6" s="5" t="s">
        <v>16</v>
      </c>
      <c r="E6" s="13">
        <v>1</v>
      </c>
      <c r="F6" s="13">
        <v>10</v>
      </c>
      <c r="G6" s="14"/>
      <c r="H6" s="14"/>
      <c r="I6" s="13">
        <v>1</v>
      </c>
      <c r="J6" s="13">
        <v>10</v>
      </c>
      <c r="K6" s="13">
        <v>1</v>
      </c>
      <c r="L6" s="11">
        <v>10</v>
      </c>
      <c r="M6" s="13">
        <v>1</v>
      </c>
      <c r="N6" s="11">
        <v>10</v>
      </c>
      <c r="O6" s="14"/>
      <c r="P6" s="6"/>
      <c r="Q6" s="15">
        <f>F6+H6+J6+L6+N6+P6</f>
        <v>40</v>
      </c>
    </row>
    <row r="7" spans="2:17" ht="15.5" customHeight="1" x14ac:dyDescent="0.3">
      <c r="B7" s="9">
        <f t="shared" ref="B7:B32" si="0">RANK(Q7,Q$6:Q$32)</f>
        <v>2</v>
      </c>
      <c r="C7" s="6">
        <f t="shared" ref="C7:C50" si="1">RANK(Q7,Q$6:Q$50)</f>
        <v>2</v>
      </c>
      <c r="D7" s="5" t="s">
        <v>11</v>
      </c>
      <c r="E7" s="14" t="s">
        <v>15</v>
      </c>
      <c r="F7" s="14"/>
      <c r="G7" s="13">
        <v>4</v>
      </c>
      <c r="H7" s="13">
        <v>4</v>
      </c>
      <c r="I7" s="13">
        <v>2</v>
      </c>
      <c r="J7" s="13">
        <v>8</v>
      </c>
      <c r="K7" s="14"/>
      <c r="L7" s="6"/>
      <c r="M7" s="13">
        <v>2</v>
      </c>
      <c r="N7" s="11">
        <v>8</v>
      </c>
      <c r="O7" s="11">
        <v>1</v>
      </c>
      <c r="P7" s="11">
        <v>10</v>
      </c>
      <c r="Q7" s="15">
        <f>F7+H7+J7+L7+N7+P7</f>
        <v>30</v>
      </c>
    </row>
    <row r="8" spans="2:17" ht="15.5" customHeight="1" x14ac:dyDescent="0.3">
      <c r="B8" s="9">
        <f t="shared" si="0"/>
        <v>3</v>
      </c>
      <c r="C8" s="6">
        <f t="shared" si="1"/>
        <v>3</v>
      </c>
      <c r="D8" s="5" t="s">
        <v>39</v>
      </c>
      <c r="E8" s="14"/>
      <c r="F8" s="14"/>
      <c r="G8" s="17">
        <v>2</v>
      </c>
      <c r="H8" s="17">
        <v>4</v>
      </c>
      <c r="I8" s="13">
        <v>4</v>
      </c>
      <c r="J8" s="13">
        <v>4</v>
      </c>
      <c r="K8" s="13">
        <v>4</v>
      </c>
      <c r="L8" s="11">
        <v>4</v>
      </c>
      <c r="M8" s="13">
        <v>3</v>
      </c>
      <c r="N8" s="11">
        <v>6</v>
      </c>
      <c r="O8" s="6"/>
      <c r="P8" s="6"/>
      <c r="Q8" s="15">
        <f>F8+H8+J8+L8+N8+P8</f>
        <v>18</v>
      </c>
    </row>
    <row r="9" spans="2:17" ht="15.5" customHeight="1" x14ac:dyDescent="0.3">
      <c r="B9" s="9">
        <f t="shared" si="0"/>
        <v>4</v>
      </c>
      <c r="C9" s="6">
        <f t="shared" si="1"/>
        <v>4</v>
      </c>
      <c r="D9" s="5" t="s">
        <v>40</v>
      </c>
      <c r="E9" s="14"/>
      <c r="F9" s="6"/>
      <c r="G9" s="6"/>
      <c r="H9" s="6"/>
      <c r="I9" s="7">
        <v>1</v>
      </c>
      <c r="J9" s="7">
        <v>5</v>
      </c>
      <c r="K9" s="7">
        <v>2</v>
      </c>
      <c r="L9" s="7">
        <v>4</v>
      </c>
      <c r="M9" s="7">
        <v>2</v>
      </c>
      <c r="N9" s="7">
        <v>4</v>
      </c>
      <c r="O9" s="11">
        <v>4</v>
      </c>
      <c r="P9" s="11">
        <v>4</v>
      </c>
      <c r="Q9" s="15">
        <f>F9+H9+J9+L9+N9+P9</f>
        <v>17</v>
      </c>
    </row>
    <row r="10" spans="2:17" ht="15.5" customHeight="1" x14ac:dyDescent="0.3">
      <c r="B10" s="9">
        <f t="shared" si="0"/>
        <v>5</v>
      </c>
      <c r="C10" s="6">
        <f t="shared" si="1"/>
        <v>5</v>
      </c>
      <c r="D10" s="5" t="s">
        <v>13</v>
      </c>
      <c r="E10" s="14"/>
      <c r="F10" s="14"/>
      <c r="G10" s="13">
        <v>3</v>
      </c>
      <c r="H10" s="13">
        <v>6</v>
      </c>
      <c r="I10" s="14"/>
      <c r="J10" s="14"/>
      <c r="K10" s="13">
        <v>2</v>
      </c>
      <c r="L10" s="11">
        <v>8</v>
      </c>
      <c r="M10" s="13">
        <v>5</v>
      </c>
      <c r="N10" s="11">
        <v>2</v>
      </c>
      <c r="O10" s="6"/>
      <c r="P10" s="6"/>
      <c r="Q10" s="15">
        <f>F10+H10+J10+L10+N10+P10</f>
        <v>16</v>
      </c>
    </row>
    <row r="11" spans="2:17" ht="15.5" customHeight="1" x14ac:dyDescent="0.3">
      <c r="B11" s="8">
        <f t="shared" si="0"/>
        <v>5</v>
      </c>
      <c r="C11" s="6">
        <f t="shared" si="1"/>
        <v>5</v>
      </c>
      <c r="D11" s="5" t="s">
        <v>18</v>
      </c>
      <c r="E11" s="13">
        <v>2</v>
      </c>
      <c r="F11" s="13">
        <v>8</v>
      </c>
      <c r="G11" s="13">
        <v>5</v>
      </c>
      <c r="H11" s="13">
        <v>2</v>
      </c>
      <c r="I11" s="14"/>
      <c r="J11" s="14"/>
      <c r="K11" s="14"/>
      <c r="L11" s="6"/>
      <c r="M11" s="14"/>
      <c r="N11" s="6"/>
      <c r="O11" s="13">
        <v>3</v>
      </c>
      <c r="P11" s="11">
        <v>6</v>
      </c>
      <c r="Q11" s="15">
        <f>F11+H11+J11+L11+N11+P11</f>
        <v>16</v>
      </c>
    </row>
    <row r="12" spans="2:17" ht="15.5" customHeight="1" x14ac:dyDescent="0.3">
      <c r="B12" s="9">
        <f t="shared" si="0"/>
        <v>7</v>
      </c>
      <c r="C12" s="6">
        <f t="shared" si="1"/>
        <v>7</v>
      </c>
      <c r="D12" s="5" t="s">
        <v>12</v>
      </c>
      <c r="E12" s="14"/>
      <c r="F12" s="14"/>
      <c r="G12" s="13">
        <v>2</v>
      </c>
      <c r="H12" s="13">
        <v>8</v>
      </c>
      <c r="I12" s="13">
        <v>3</v>
      </c>
      <c r="J12" s="13">
        <v>6</v>
      </c>
      <c r="K12" s="14"/>
      <c r="L12" s="6"/>
      <c r="M12" s="14"/>
      <c r="N12" s="6"/>
      <c r="O12" s="6"/>
      <c r="P12" s="6"/>
      <c r="Q12" s="15">
        <f>F12+H12+J12+L12+N12+P12</f>
        <v>14</v>
      </c>
    </row>
    <row r="13" spans="2:17" ht="15.5" customHeight="1" x14ac:dyDescent="0.3">
      <c r="B13" s="9">
        <f t="shared" si="0"/>
        <v>7</v>
      </c>
      <c r="C13" s="6">
        <f t="shared" si="1"/>
        <v>7</v>
      </c>
      <c r="D13" s="5" t="s">
        <v>14</v>
      </c>
      <c r="E13" s="13">
        <v>4</v>
      </c>
      <c r="F13" s="13">
        <v>4</v>
      </c>
      <c r="G13" s="13">
        <v>1</v>
      </c>
      <c r="H13" s="13">
        <v>10</v>
      </c>
      <c r="I13" s="14"/>
      <c r="J13" s="14"/>
      <c r="K13" s="14"/>
      <c r="L13" s="6"/>
      <c r="M13" s="14"/>
      <c r="N13" s="6"/>
      <c r="O13" s="6"/>
      <c r="P13" s="6"/>
      <c r="Q13" s="15">
        <f>F13+H13+J13+L13+N13+P13</f>
        <v>14</v>
      </c>
    </row>
    <row r="14" spans="2:17" ht="15.5" customHeight="1" x14ac:dyDescent="0.3">
      <c r="B14" s="9">
        <f t="shared" si="0"/>
        <v>9</v>
      </c>
      <c r="C14" s="6">
        <f t="shared" si="1"/>
        <v>9</v>
      </c>
      <c r="D14" s="5" t="s">
        <v>32</v>
      </c>
      <c r="E14" s="16">
        <v>1</v>
      </c>
      <c r="F14" s="16">
        <v>5</v>
      </c>
      <c r="G14" s="14"/>
      <c r="H14" s="14"/>
      <c r="I14" s="14"/>
      <c r="J14" s="14"/>
      <c r="K14" s="13">
        <v>3</v>
      </c>
      <c r="L14" s="11">
        <v>6</v>
      </c>
      <c r="M14" s="6"/>
      <c r="N14" s="6"/>
      <c r="O14" s="6"/>
      <c r="P14" s="6"/>
      <c r="Q14" s="15">
        <f>F14+H14+J14+L14+N14+P14</f>
        <v>11</v>
      </c>
    </row>
    <row r="15" spans="2:17" ht="15.5" customHeight="1" x14ac:dyDescent="0.3">
      <c r="B15" s="9">
        <f t="shared" si="0"/>
        <v>9</v>
      </c>
      <c r="C15" s="6">
        <f t="shared" si="1"/>
        <v>9</v>
      </c>
      <c r="D15" s="5" t="s">
        <v>31</v>
      </c>
      <c r="E15" s="16">
        <v>2</v>
      </c>
      <c r="F15" s="16">
        <v>4</v>
      </c>
      <c r="G15" s="14"/>
      <c r="H15" s="14"/>
      <c r="I15" s="14"/>
      <c r="J15" s="14"/>
      <c r="K15" s="13">
        <v>5</v>
      </c>
      <c r="L15" s="11">
        <v>2</v>
      </c>
      <c r="M15" s="7">
        <v>1</v>
      </c>
      <c r="N15" s="7">
        <v>5</v>
      </c>
      <c r="O15" s="6"/>
      <c r="P15" s="6"/>
      <c r="Q15" s="15">
        <f>F15+H15+J15+L15+N15+P15</f>
        <v>11</v>
      </c>
    </row>
    <row r="16" spans="2:17" ht="15.5" customHeight="1" x14ac:dyDescent="0.3">
      <c r="B16" s="8">
        <f t="shared" si="0"/>
        <v>11</v>
      </c>
      <c r="C16" s="6">
        <f t="shared" si="1"/>
        <v>11</v>
      </c>
      <c r="D16" s="5" t="s">
        <v>38</v>
      </c>
      <c r="E16" s="16">
        <v>5</v>
      </c>
      <c r="F16" s="16">
        <v>1</v>
      </c>
      <c r="G16" s="7">
        <v>3</v>
      </c>
      <c r="H16" s="7">
        <v>3</v>
      </c>
      <c r="I16" s="11">
        <v>5</v>
      </c>
      <c r="J16" s="11">
        <v>2</v>
      </c>
      <c r="K16" s="6"/>
      <c r="L16" s="6"/>
      <c r="M16" s="11">
        <v>4</v>
      </c>
      <c r="N16" s="11">
        <v>4</v>
      </c>
      <c r="O16" s="6"/>
      <c r="P16" s="6"/>
      <c r="Q16" s="15">
        <f>F16+H16+J16+L16+N16+P16</f>
        <v>10</v>
      </c>
    </row>
    <row r="17" spans="2:17" ht="15.5" customHeight="1" x14ac:dyDescent="0.3">
      <c r="B17" s="9">
        <f t="shared" si="0"/>
        <v>11</v>
      </c>
      <c r="C17" s="6">
        <f t="shared" si="1"/>
        <v>11</v>
      </c>
      <c r="D17" s="5" t="s">
        <v>30</v>
      </c>
      <c r="E17" s="13">
        <v>3</v>
      </c>
      <c r="F17" s="13">
        <v>6</v>
      </c>
      <c r="G17" s="14"/>
      <c r="H17" s="14"/>
      <c r="I17" s="14"/>
      <c r="J17" s="14"/>
      <c r="K17" s="17">
        <v>4</v>
      </c>
      <c r="L17" s="7">
        <v>2</v>
      </c>
      <c r="M17" s="6"/>
      <c r="N17" s="6"/>
      <c r="O17" s="7">
        <v>4</v>
      </c>
      <c r="P17" s="7">
        <v>2</v>
      </c>
      <c r="Q17" s="15">
        <f>F17+H17+J17+L17+N17+P17</f>
        <v>10</v>
      </c>
    </row>
    <row r="18" spans="2:17" ht="15.5" customHeight="1" x14ac:dyDescent="0.3">
      <c r="B18" s="9">
        <f t="shared" si="0"/>
        <v>11</v>
      </c>
      <c r="C18" s="6">
        <f t="shared" si="1"/>
        <v>11</v>
      </c>
      <c r="D18" s="5" t="s">
        <v>41</v>
      </c>
      <c r="E18" s="14"/>
      <c r="F18" s="6"/>
      <c r="G18" s="6"/>
      <c r="H18" s="6"/>
      <c r="I18" s="7">
        <v>4</v>
      </c>
      <c r="J18" s="7">
        <v>2</v>
      </c>
      <c r="K18" s="7">
        <v>1</v>
      </c>
      <c r="L18" s="7">
        <v>5</v>
      </c>
      <c r="M18" s="6"/>
      <c r="N18" s="6"/>
      <c r="O18" s="7">
        <v>3</v>
      </c>
      <c r="P18" s="7">
        <v>3</v>
      </c>
      <c r="Q18" s="15">
        <f>F18+H18+J18+L18+N18+P18</f>
        <v>10</v>
      </c>
    </row>
    <row r="19" spans="2:17" ht="15.5" customHeight="1" x14ac:dyDescent="0.3">
      <c r="B19" s="9">
        <f t="shared" si="0"/>
        <v>14</v>
      </c>
      <c r="C19" s="6">
        <f t="shared" si="1"/>
        <v>14</v>
      </c>
      <c r="D19" s="5" t="s">
        <v>23</v>
      </c>
      <c r="E19" s="14"/>
      <c r="F19" s="14"/>
      <c r="G19" s="14"/>
      <c r="H19" s="14"/>
      <c r="I19" s="14"/>
      <c r="J19" s="14"/>
      <c r="K19" s="14"/>
      <c r="L19" s="6"/>
      <c r="M19" s="6"/>
      <c r="N19" s="6"/>
      <c r="O19" s="11">
        <v>2</v>
      </c>
      <c r="P19" s="11">
        <v>8</v>
      </c>
      <c r="Q19" s="15">
        <f>F19+H19+J19+L19+N19+P19</f>
        <v>8</v>
      </c>
    </row>
    <row r="20" spans="2:17" ht="15.5" customHeight="1" x14ac:dyDescent="0.3">
      <c r="B20" s="9">
        <f t="shared" si="0"/>
        <v>15</v>
      </c>
      <c r="C20" s="6">
        <f t="shared" si="1"/>
        <v>15</v>
      </c>
      <c r="D20" s="5" t="s">
        <v>33</v>
      </c>
      <c r="E20" s="14"/>
      <c r="F20" s="14"/>
      <c r="G20" s="14"/>
      <c r="H20" s="14"/>
      <c r="I20" s="17">
        <v>2</v>
      </c>
      <c r="J20" s="17">
        <v>4</v>
      </c>
      <c r="K20" s="14"/>
      <c r="L20" s="6"/>
      <c r="M20" s="7">
        <v>3</v>
      </c>
      <c r="N20" s="7">
        <v>3</v>
      </c>
      <c r="O20" s="6"/>
      <c r="P20" s="6"/>
      <c r="Q20" s="15">
        <f>F20+H20+J20+L20+N20+P20</f>
        <v>7</v>
      </c>
    </row>
    <row r="21" spans="2:17" ht="15.5" customHeight="1" x14ac:dyDescent="0.3">
      <c r="B21" s="8">
        <f t="shared" si="0"/>
        <v>16</v>
      </c>
      <c r="C21" s="6">
        <f t="shared" si="1"/>
        <v>16</v>
      </c>
      <c r="D21" s="5" t="s">
        <v>17</v>
      </c>
      <c r="E21" s="14"/>
      <c r="F21" s="14"/>
      <c r="G21" s="17">
        <v>1</v>
      </c>
      <c r="H21" s="17">
        <v>5</v>
      </c>
      <c r="I21" s="14"/>
      <c r="J21" s="14"/>
      <c r="K21" s="14"/>
      <c r="L21" s="6"/>
      <c r="M21" s="14"/>
      <c r="N21" s="6"/>
      <c r="O21" s="17">
        <v>5</v>
      </c>
      <c r="P21" s="7">
        <v>1</v>
      </c>
      <c r="Q21" s="15">
        <f>F21+H21+J21+L21+N21+P21</f>
        <v>6</v>
      </c>
    </row>
    <row r="22" spans="2:17" ht="15.5" customHeight="1" x14ac:dyDescent="0.3">
      <c r="B22" s="9">
        <f t="shared" si="0"/>
        <v>17</v>
      </c>
      <c r="C22" s="6">
        <f t="shared" si="1"/>
        <v>17</v>
      </c>
      <c r="D22" s="5" t="s">
        <v>19</v>
      </c>
      <c r="E22" s="14"/>
      <c r="F22" s="14"/>
      <c r="G22" s="14"/>
      <c r="H22" s="14"/>
      <c r="I22" s="17">
        <v>3</v>
      </c>
      <c r="J22" s="17">
        <v>3</v>
      </c>
      <c r="K22" s="14"/>
      <c r="L22" s="6"/>
      <c r="M22" s="17">
        <v>4</v>
      </c>
      <c r="N22" s="7">
        <v>2</v>
      </c>
      <c r="O22" s="14"/>
      <c r="P22" s="6"/>
      <c r="Q22" s="15">
        <f>F22+H22+J22+L22+N22+P22</f>
        <v>5</v>
      </c>
    </row>
    <row r="23" spans="2:17" ht="15.5" customHeight="1" x14ac:dyDescent="0.3">
      <c r="B23" s="9">
        <f t="shared" si="0"/>
        <v>17</v>
      </c>
      <c r="C23" s="6">
        <f t="shared" si="1"/>
        <v>17</v>
      </c>
      <c r="D23" s="5" t="s">
        <v>20</v>
      </c>
      <c r="E23" s="14"/>
      <c r="F23" s="14"/>
      <c r="G23" s="14"/>
      <c r="H23" s="14"/>
      <c r="I23" s="14"/>
      <c r="J23" s="14"/>
      <c r="K23" s="14"/>
      <c r="L23" s="6"/>
      <c r="M23" s="6"/>
      <c r="N23" s="6"/>
      <c r="O23" s="7">
        <v>1</v>
      </c>
      <c r="P23" s="7">
        <v>5</v>
      </c>
      <c r="Q23" s="15">
        <f>F23+H23+J23+L23+N23+P23</f>
        <v>5</v>
      </c>
    </row>
    <row r="24" spans="2:17" ht="15.5" customHeight="1" x14ac:dyDescent="0.3">
      <c r="B24" s="9">
        <f t="shared" si="0"/>
        <v>19</v>
      </c>
      <c r="C24" s="6">
        <f t="shared" si="1"/>
        <v>19</v>
      </c>
      <c r="D24" s="5" t="s">
        <v>34</v>
      </c>
      <c r="E24" s="16">
        <v>3</v>
      </c>
      <c r="F24" s="16">
        <v>3</v>
      </c>
      <c r="G24" s="17">
        <v>5</v>
      </c>
      <c r="H24" s="17">
        <v>1</v>
      </c>
      <c r="I24" s="14"/>
      <c r="J24" s="14"/>
      <c r="K24" s="14"/>
      <c r="L24" s="6"/>
      <c r="M24" s="6"/>
      <c r="N24" s="6"/>
      <c r="O24" s="6"/>
      <c r="P24" s="6"/>
      <c r="Q24" s="15">
        <f>F24+H24+J24+L24+N24+P24</f>
        <v>4</v>
      </c>
    </row>
    <row r="25" spans="2:17" ht="15.5" customHeight="1" x14ac:dyDescent="0.3">
      <c r="B25" s="9">
        <f t="shared" si="0"/>
        <v>19</v>
      </c>
      <c r="C25" s="6">
        <f t="shared" si="1"/>
        <v>19</v>
      </c>
      <c r="D25" s="5" t="s">
        <v>37</v>
      </c>
      <c r="E25" s="13">
        <v>5</v>
      </c>
      <c r="F25" s="13">
        <v>2</v>
      </c>
      <c r="G25" s="6"/>
      <c r="H25" s="6"/>
      <c r="I25" s="6"/>
      <c r="J25" s="6"/>
      <c r="K25" s="6"/>
      <c r="L25" s="6"/>
      <c r="M25" s="6"/>
      <c r="N25" s="6"/>
      <c r="O25" s="11">
        <v>5</v>
      </c>
      <c r="P25" s="11">
        <v>2</v>
      </c>
      <c r="Q25" s="15">
        <f>F25+H25+J25+L25+N25+P25</f>
        <v>4</v>
      </c>
    </row>
    <row r="26" spans="2:17" ht="15.5" customHeight="1" x14ac:dyDescent="0.3">
      <c r="B26" s="8">
        <f t="shared" si="0"/>
        <v>19</v>
      </c>
      <c r="C26" s="6">
        <f t="shared" si="1"/>
        <v>19</v>
      </c>
      <c r="D26" s="5" t="s">
        <v>21</v>
      </c>
      <c r="E26" s="14"/>
      <c r="F26" s="14"/>
      <c r="G26" s="14"/>
      <c r="H26" s="14"/>
      <c r="I26" s="14"/>
      <c r="J26" s="14"/>
      <c r="K26" s="14"/>
      <c r="L26" s="6"/>
      <c r="M26" s="6"/>
      <c r="N26" s="6"/>
      <c r="O26" s="7">
        <v>2</v>
      </c>
      <c r="P26" s="7">
        <v>4</v>
      </c>
      <c r="Q26" s="15">
        <f>F26+H26+J26+L26+N26+P26</f>
        <v>4</v>
      </c>
    </row>
    <row r="27" spans="2:17" ht="15.5" customHeight="1" x14ac:dyDescent="0.3">
      <c r="B27" s="9">
        <f t="shared" si="0"/>
        <v>22</v>
      </c>
      <c r="C27" s="6">
        <f t="shared" si="1"/>
        <v>22</v>
      </c>
      <c r="D27" s="5" t="s">
        <v>28</v>
      </c>
      <c r="E27" s="14"/>
      <c r="F27" s="14"/>
      <c r="G27" s="14"/>
      <c r="H27" s="14"/>
      <c r="I27" s="14"/>
      <c r="J27" s="14"/>
      <c r="K27" s="17">
        <v>3</v>
      </c>
      <c r="L27" s="7">
        <v>3</v>
      </c>
      <c r="M27" s="6"/>
      <c r="N27" s="6"/>
      <c r="O27" s="6"/>
      <c r="P27" s="6"/>
      <c r="Q27" s="15">
        <f>F27+H27+J27+L27+N27+P27</f>
        <v>3</v>
      </c>
    </row>
    <row r="28" spans="2:17" ht="15.5" customHeight="1" x14ac:dyDescent="0.3">
      <c r="B28" s="9">
        <f t="shared" si="0"/>
        <v>23</v>
      </c>
      <c r="C28" s="6">
        <f t="shared" si="1"/>
        <v>23</v>
      </c>
      <c r="D28" s="5" t="s">
        <v>24</v>
      </c>
      <c r="E28" s="14"/>
      <c r="F28" s="14"/>
      <c r="G28" s="17">
        <v>4</v>
      </c>
      <c r="H28" s="17">
        <v>2</v>
      </c>
      <c r="I28" s="14"/>
      <c r="J28" s="14"/>
      <c r="K28" s="14"/>
      <c r="L28" s="6"/>
      <c r="M28" s="6"/>
      <c r="N28" s="6"/>
      <c r="O28" s="6"/>
      <c r="P28" s="6"/>
      <c r="Q28" s="15">
        <f>F28+H28+J28+L28+N28+P28</f>
        <v>2</v>
      </c>
    </row>
    <row r="29" spans="2:17" ht="15.5" customHeight="1" x14ac:dyDescent="0.3">
      <c r="B29" s="9">
        <f t="shared" si="0"/>
        <v>23</v>
      </c>
      <c r="C29" s="6">
        <f t="shared" si="1"/>
        <v>23</v>
      </c>
      <c r="D29" s="5" t="s">
        <v>27</v>
      </c>
      <c r="E29" s="16">
        <v>4</v>
      </c>
      <c r="F29" s="16">
        <v>2</v>
      </c>
      <c r="G29" s="14"/>
      <c r="H29" s="14"/>
      <c r="I29" s="14"/>
      <c r="J29" s="14"/>
      <c r="K29" s="14"/>
      <c r="L29" s="6"/>
      <c r="M29" s="6"/>
      <c r="N29" s="6"/>
      <c r="O29" s="6"/>
      <c r="P29" s="6"/>
      <c r="Q29" s="15">
        <f>F29+H29+J29+L29+N29+P29</f>
        <v>2</v>
      </c>
    </row>
    <row r="30" spans="2:17" ht="15.5" customHeight="1" x14ac:dyDescent="0.3">
      <c r="B30" s="10">
        <f t="shared" si="0"/>
        <v>25</v>
      </c>
      <c r="C30" s="6">
        <f t="shared" si="1"/>
        <v>25</v>
      </c>
      <c r="D30" s="5" t="s">
        <v>42</v>
      </c>
      <c r="E30" s="19"/>
      <c r="F30" s="20"/>
      <c r="G30" s="20"/>
      <c r="H30" s="20"/>
      <c r="I30" s="27">
        <v>5</v>
      </c>
      <c r="J30" s="27">
        <v>1</v>
      </c>
      <c r="K30" s="20"/>
      <c r="L30" s="20"/>
      <c r="M30" s="20"/>
      <c r="N30" s="20"/>
      <c r="O30" s="20"/>
      <c r="P30" s="20"/>
      <c r="Q30" s="21">
        <f>F30+H30+J30+L30+N30+P30</f>
        <v>1</v>
      </c>
    </row>
    <row r="31" spans="2:17" ht="15.5" customHeight="1" x14ac:dyDescent="0.3">
      <c r="B31" s="9">
        <f t="shared" si="0"/>
        <v>25</v>
      </c>
      <c r="C31" s="6">
        <f t="shared" si="1"/>
        <v>25</v>
      </c>
      <c r="D31" s="5" t="s">
        <v>43</v>
      </c>
      <c r="E31" s="14"/>
      <c r="F31" s="6"/>
      <c r="G31" s="6"/>
      <c r="H31" s="6"/>
      <c r="I31" s="6"/>
      <c r="J31" s="6"/>
      <c r="K31" s="7">
        <v>5</v>
      </c>
      <c r="L31" s="7">
        <v>1</v>
      </c>
      <c r="M31" s="6"/>
      <c r="N31" s="6"/>
      <c r="O31" s="6"/>
      <c r="P31" s="6"/>
      <c r="Q31" s="15">
        <f>F31+H31+J31+L31+N31+P31</f>
        <v>1</v>
      </c>
    </row>
    <row r="32" spans="2:17" ht="15.5" customHeight="1" x14ac:dyDescent="0.3">
      <c r="B32" s="10">
        <f t="shared" si="0"/>
        <v>25</v>
      </c>
      <c r="C32" s="6">
        <f t="shared" si="1"/>
        <v>25</v>
      </c>
      <c r="D32" s="5" t="s">
        <v>44</v>
      </c>
      <c r="E32" s="14"/>
      <c r="F32" s="6"/>
      <c r="G32" s="6"/>
      <c r="H32" s="6"/>
      <c r="I32" s="6"/>
      <c r="J32" s="6"/>
      <c r="K32" s="6"/>
      <c r="L32" s="6"/>
      <c r="M32" s="7">
        <v>5</v>
      </c>
      <c r="N32" s="7">
        <v>1</v>
      </c>
      <c r="O32" s="6"/>
      <c r="P32" s="6"/>
      <c r="Q32" s="15">
        <f>F32+H32+J32+L32+N32+P32</f>
        <v>1</v>
      </c>
    </row>
    <row r="33" spans="3:17" ht="15.5" customHeight="1" x14ac:dyDescent="0.3">
      <c r="C33" s="6">
        <f t="shared" si="1"/>
        <v>28</v>
      </c>
      <c r="D33" s="5" t="s">
        <v>22</v>
      </c>
      <c r="E33" s="14"/>
      <c r="F33" s="14"/>
      <c r="G33" s="14"/>
      <c r="H33" s="14"/>
      <c r="I33" s="14"/>
      <c r="J33" s="14"/>
      <c r="K33" s="14"/>
      <c r="L33" s="6"/>
      <c r="M33" s="6"/>
      <c r="N33" s="6"/>
      <c r="O33" s="6"/>
      <c r="P33" s="6"/>
      <c r="Q33" s="15">
        <f>F33+H33+J33+L33+N33+P33</f>
        <v>0</v>
      </c>
    </row>
    <row r="34" spans="3:17" ht="15.5" customHeight="1" x14ac:dyDescent="0.3">
      <c r="C34" s="6">
        <f t="shared" si="1"/>
        <v>28</v>
      </c>
      <c r="D34" s="5" t="s">
        <v>46</v>
      </c>
      <c r="E34" s="14"/>
      <c r="F34" s="14"/>
      <c r="G34" s="14"/>
      <c r="H34" s="14"/>
      <c r="I34" s="14"/>
      <c r="J34" s="14"/>
      <c r="K34" s="14"/>
      <c r="L34" s="6"/>
      <c r="M34" s="6"/>
      <c r="N34" s="6"/>
      <c r="O34" s="6"/>
      <c r="P34" s="6"/>
      <c r="Q34" s="15">
        <f>F34+H34+J34+L34+N34+P34</f>
        <v>0</v>
      </c>
    </row>
    <row r="35" spans="3:17" ht="15.5" customHeight="1" x14ac:dyDescent="0.3">
      <c r="C35" s="6">
        <f t="shared" si="1"/>
        <v>28</v>
      </c>
      <c r="D35" s="5" t="s">
        <v>36</v>
      </c>
      <c r="E35" s="14"/>
      <c r="F35" s="14"/>
      <c r="G35" s="14"/>
      <c r="H35" s="14"/>
      <c r="I35" s="14"/>
      <c r="J35" s="14"/>
      <c r="K35" s="14"/>
      <c r="L35" s="6"/>
      <c r="M35" s="6"/>
      <c r="N35" s="6"/>
      <c r="O35" s="6"/>
      <c r="P35" s="6"/>
      <c r="Q35" s="15">
        <f>F35+H35+J35+L35+N35+P35</f>
        <v>0</v>
      </c>
    </row>
    <row r="36" spans="3:17" ht="15.5" customHeight="1" x14ac:dyDescent="0.3">
      <c r="C36" s="6">
        <f t="shared" si="1"/>
        <v>28</v>
      </c>
      <c r="D36" s="5" t="s">
        <v>48</v>
      </c>
      <c r="E36" s="14"/>
      <c r="F36" s="14"/>
      <c r="G36" s="14"/>
      <c r="H36" s="14"/>
      <c r="I36" s="14"/>
      <c r="J36" s="14"/>
      <c r="K36" s="14"/>
      <c r="L36" s="6"/>
      <c r="M36" s="6"/>
      <c r="N36" s="6"/>
      <c r="O36" s="6"/>
      <c r="P36" s="6"/>
      <c r="Q36" s="15">
        <f>F36+H36+J36+L36+N36+P36</f>
        <v>0</v>
      </c>
    </row>
    <row r="37" spans="3:17" ht="15.5" customHeight="1" x14ac:dyDescent="0.3">
      <c r="C37" s="6">
        <f t="shared" si="1"/>
        <v>28</v>
      </c>
      <c r="D37" s="5" t="s">
        <v>25</v>
      </c>
      <c r="E37" s="1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5">
        <f t="shared" ref="Q37:Q50" si="2">F37+H37+J37+L37+N37+P37</f>
        <v>0</v>
      </c>
    </row>
    <row r="38" spans="3:17" ht="15.5" customHeight="1" x14ac:dyDescent="0.3">
      <c r="C38" s="6">
        <f t="shared" si="1"/>
        <v>28</v>
      </c>
      <c r="D38" s="5" t="s">
        <v>29</v>
      </c>
      <c r="E38" s="1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5">
        <f t="shared" si="2"/>
        <v>0</v>
      </c>
    </row>
    <row r="39" spans="3:17" ht="15.5" customHeight="1" x14ac:dyDescent="0.3">
      <c r="C39" s="6">
        <f t="shared" si="1"/>
        <v>28</v>
      </c>
      <c r="D39" s="5" t="s">
        <v>26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5">
        <f t="shared" si="2"/>
        <v>0</v>
      </c>
    </row>
    <row r="40" spans="3:17" ht="15.5" customHeight="1" x14ac:dyDescent="0.3">
      <c r="C40" s="6">
        <f t="shared" si="1"/>
        <v>28</v>
      </c>
      <c r="D40" s="5" t="s">
        <v>47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15">
        <f t="shared" si="2"/>
        <v>0</v>
      </c>
    </row>
    <row r="41" spans="3:17" ht="15.5" customHeight="1" x14ac:dyDescent="0.3">
      <c r="C41" s="6">
        <f t="shared" si="1"/>
        <v>28</v>
      </c>
      <c r="D41" s="5" t="s">
        <v>35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5">
        <f t="shared" si="2"/>
        <v>0</v>
      </c>
    </row>
    <row r="42" spans="3:17" ht="15.5" customHeight="1" x14ac:dyDescent="0.3">
      <c r="C42" s="6">
        <f t="shared" si="1"/>
        <v>28</v>
      </c>
      <c r="D42" s="2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15">
        <f t="shared" si="2"/>
        <v>0</v>
      </c>
    </row>
    <row r="43" spans="3:17" ht="15.5" customHeight="1" x14ac:dyDescent="0.3">
      <c r="C43" s="6">
        <f t="shared" si="1"/>
        <v>28</v>
      </c>
      <c r="D43" s="28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5">
        <f t="shared" si="2"/>
        <v>0</v>
      </c>
    </row>
    <row r="44" spans="3:17" ht="15.5" customHeight="1" x14ac:dyDescent="0.3">
      <c r="C44" s="6">
        <f t="shared" si="1"/>
        <v>28</v>
      </c>
      <c r="D44" s="28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15">
        <f t="shared" si="2"/>
        <v>0</v>
      </c>
    </row>
    <row r="45" spans="3:17" ht="15.5" customHeight="1" x14ac:dyDescent="0.3">
      <c r="C45" s="6">
        <f t="shared" si="1"/>
        <v>28</v>
      </c>
      <c r="D45" s="28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5">
        <f t="shared" si="2"/>
        <v>0</v>
      </c>
    </row>
    <row r="46" spans="3:17" ht="15.5" customHeight="1" x14ac:dyDescent="0.3">
      <c r="C46" s="6">
        <f t="shared" si="1"/>
        <v>28</v>
      </c>
      <c r="D46" s="28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5">
        <f t="shared" si="2"/>
        <v>0</v>
      </c>
    </row>
    <row r="47" spans="3:17" ht="15.5" customHeight="1" x14ac:dyDescent="0.3">
      <c r="C47" s="6">
        <f t="shared" si="1"/>
        <v>28</v>
      </c>
      <c r="D47" s="28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5">
        <f t="shared" si="2"/>
        <v>0</v>
      </c>
    </row>
    <row r="48" spans="3:17" ht="15.5" customHeight="1" x14ac:dyDescent="0.3">
      <c r="C48" s="6">
        <f t="shared" si="1"/>
        <v>28</v>
      </c>
      <c r="D48" s="28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15">
        <f t="shared" si="2"/>
        <v>0</v>
      </c>
    </row>
    <row r="49" spans="3:17" ht="15.5" customHeight="1" x14ac:dyDescent="0.3">
      <c r="C49" s="6">
        <f t="shared" si="1"/>
        <v>28</v>
      </c>
      <c r="D49" s="28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15">
        <f t="shared" si="2"/>
        <v>0</v>
      </c>
    </row>
    <row r="50" spans="3:17" ht="15.5" customHeight="1" x14ac:dyDescent="0.3">
      <c r="C50" s="6">
        <f t="shared" si="1"/>
        <v>28</v>
      </c>
      <c r="D50" s="28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15">
        <f t="shared" si="2"/>
        <v>0</v>
      </c>
    </row>
  </sheetData>
  <sortState xmlns:xlrd2="http://schemas.microsoft.com/office/spreadsheetml/2017/richdata2" ref="D34:D41">
    <sortCondition ref="D34:D41"/>
  </sortState>
  <mergeCells count="10">
    <mergeCell ref="C4:C5"/>
    <mergeCell ref="D4:D5"/>
    <mergeCell ref="Q4:Q5"/>
    <mergeCell ref="D1:Q1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D4276-CE94-41EC-89D9-AD27753CC81F}">
  <dimension ref="A1:C28"/>
  <sheetViews>
    <sheetView tabSelected="1" workbookViewId="0">
      <selection activeCell="A29" sqref="A29:B37"/>
    </sheetView>
  </sheetViews>
  <sheetFormatPr defaultColWidth="20.1640625" defaultRowHeight="18.5" customHeight="1" x14ac:dyDescent="0.25"/>
  <cols>
    <col min="1" max="1" width="7.33203125" bestFit="1" customWidth="1"/>
    <col min="2" max="2" width="52.83203125" bestFit="1" customWidth="1"/>
    <col min="3" max="3" width="8.5" bestFit="1" customWidth="1"/>
  </cols>
  <sheetData>
    <row r="1" spans="1:3" s="29" customFormat="1" ht="18.5" customHeight="1" x14ac:dyDescent="0.3">
      <c r="A1" s="29" t="s">
        <v>45</v>
      </c>
      <c r="B1" s="29" t="s">
        <v>1</v>
      </c>
      <c r="C1" s="29" t="s">
        <v>8</v>
      </c>
    </row>
    <row r="2" spans="1:3" ht="18.5" customHeight="1" x14ac:dyDescent="0.25">
      <c r="A2">
        <v>1</v>
      </c>
      <c r="B2" t="s">
        <v>16</v>
      </c>
      <c r="C2">
        <v>40</v>
      </c>
    </row>
    <row r="3" spans="1:3" ht="18.5" customHeight="1" x14ac:dyDescent="0.25">
      <c r="A3">
        <v>2</v>
      </c>
      <c r="B3" t="s">
        <v>11</v>
      </c>
      <c r="C3">
        <v>30</v>
      </c>
    </row>
    <row r="4" spans="1:3" ht="18.5" customHeight="1" x14ac:dyDescent="0.25">
      <c r="A4">
        <v>3</v>
      </c>
      <c r="B4" t="s">
        <v>39</v>
      </c>
      <c r="C4">
        <v>18</v>
      </c>
    </row>
    <row r="5" spans="1:3" ht="18.5" customHeight="1" x14ac:dyDescent="0.25">
      <c r="A5">
        <v>4</v>
      </c>
      <c r="B5" t="s">
        <v>40</v>
      </c>
      <c r="C5">
        <v>17</v>
      </c>
    </row>
    <row r="6" spans="1:3" ht="18.5" customHeight="1" x14ac:dyDescent="0.25">
      <c r="A6">
        <v>5</v>
      </c>
      <c r="B6" t="s">
        <v>13</v>
      </c>
      <c r="C6">
        <v>16</v>
      </c>
    </row>
    <row r="7" spans="1:3" ht="18.5" customHeight="1" x14ac:dyDescent="0.25">
      <c r="A7">
        <v>5</v>
      </c>
      <c r="B7" t="s">
        <v>18</v>
      </c>
      <c r="C7">
        <v>16</v>
      </c>
    </row>
    <row r="8" spans="1:3" ht="18.5" customHeight="1" x14ac:dyDescent="0.25">
      <c r="A8">
        <v>7</v>
      </c>
      <c r="B8" t="s">
        <v>12</v>
      </c>
      <c r="C8">
        <v>14</v>
      </c>
    </row>
    <row r="9" spans="1:3" ht="18.5" customHeight="1" x14ac:dyDescent="0.25">
      <c r="A9">
        <v>7</v>
      </c>
      <c r="B9" t="s">
        <v>14</v>
      </c>
      <c r="C9">
        <v>14</v>
      </c>
    </row>
    <row r="10" spans="1:3" ht="18.5" customHeight="1" x14ac:dyDescent="0.25">
      <c r="A10">
        <v>9</v>
      </c>
      <c r="B10" t="s">
        <v>32</v>
      </c>
      <c r="C10">
        <v>11</v>
      </c>
    </row>
    <row r="11" spans="1:3" ht="18.5" customHeight="1" x14ac:dyDescent="0.25">
      <c r="A11">
        <v>9</v>
      </c>
      <c r="B11" t="s">
        <v>31</v>
      </c>
      <c r="C11">
        <v>11</v>
      </c>
    </row>
    <row r="12" spans="1:3" ht="18.5" customHeight="1" x14ac:dyDescent="0.25">
      <c r="A12">
        <v>11</v>
      </c>
      <c r="B12" t="s">
        <v>38</v>
      </c>
      <c r="C12">
        <v>10</v>
      </c>
    </row>
    <row r="13" spans="1:3" ht="18.5" customHeight="1" x14ac:dyDescent="0.25">
      <c r="A13">
        <v>11</v>
      </c>
      <c r="B13" t="s">
        <v>30</v>
      </c>
      <c r="C13">
        <v>10</v>
      </c>
    </row>
    <row r="14" spans="1:3" ht="18.5" customHeight="1" x14ac:dyDescent="0.25">
      <c r="A14">
        <v>11</v>
      </c>
      <c r="B14" t="s">
        <v>41</v>
      </c>
      <c r="C14">
        <v>10</v>
      </c>
    </row>
    <row r="15" spans="1:3" ht="18.5" customHeight="1" x14ac:dyDescent="0.25">
      <c r="A15">
        <v>14</v>
      </c>
      <c r="B15" t="s">
        <v>23</v>
      </c>
      <c r="C15">
        <v>8</v>
      </c>
    </row>
    <row r="16" spans="1:3" ht="18.5" customHeight="1" x14ac:dyDescent="0.25">
      <c r="A16">
        <v>15</v>
      </c>
      <c r="B16" t="s">
        <v>33</v>
      </c>
      <c r="C16">
        <v>7</v>
      </c>
    </row>
    <row r="17" spans="1:3" ht="18.5" customHeight="1" x14ac:dyDescent="0.25">
      <c r="A17">
        <v>16</v>
      </c>
      <c r="B17" t="s">
        <v>17</v>
      </c>
      <c r="C17">
        <v>6</v>
      </c>
    </row>
    <row r="18" spans="1:3" ht="18.5" customHeight="1" x14ac:dyDescent="0.25">
      <c r="A18">
        <v>17</v>
      </c>
      <c r="B18" t="s">
        <v>19</v>
      </c>
      <c r="C18">
        <v>5</v>
      </c>
    </row>
    <row r="19" spans="1:3" ht="18.5" customHeight="1" x14ac:dyDescent="0.25">
      <c r="A19">
        <v>17</v>
      </c>
      <c r="B19" t="s">
        <v>20</v>
      </c>
      <c r="C19">
        <v>5</v>
      </c>
    </row>
    <row r="20" spans="1:3" ht="18.5" customHeight="1" x14ac:dyDescent="0.25">
      <c r="A20">
        <v>19</v>
      </c>
      <c r="B20" t="s">
        <v>34</v>
      </c>
      <c r="C20">
        <v>4</v>
      </c>
    </row>
    <row r="21" spans="1:3" ht="18.5" customHeight="1" x14ac:dyDescent="0.25">
      <c r="A21">
        <v>19</v>
      </c>
      <c r="B21" t="s">
        <v>37</v>
      </c>
      <c r="C21">
        <v>4</v>
      </c>
    </row>
    <row r="22" spans="1:3" ht="18.5" customHeight="1" x14ac:dyDescent="0.25">
      <c r="A22">
        <v>19</v>
      </c>
      <c r="B22" t="s">
        <v>21</v>
      </c>
      <c r="C22">
        <v>4</v>
      </c>
    </row>
    <row r="23" spans="1:3" ht="18.5" customHeight="1" x14ac:dyDescent="0.25">
      <c r="A23">
        <v>22</v>
      </c>
      <c r="B23" t="s">
        <v>28</v>
      </c>
      <c r="C23">
        <v>3</v>
      </c>
    </row>
    <row r="24" spans="1:3" ht="18.5" customHeight="1" x14ac:dyDescent="0.25">
      <c r="A24">
        <v>23</v>
      </c>
      <c r="B24" t="s">
        <v>24</v>
      </c>
      <c r="C24">
        <v>2</v>
      </c>
    </row>
    <row r="25" spans="1:3" ht="18.5" customHeight="1" x14ac:dyDescent="0.25">
      <c r="A25">
        <v>23</v>
      </c>
      <c r="B25" t="s">
        <v>27</v>
      </c>
      <c r="C25">
        <v>2</v>
      </c>
    </row>
    <row r="26" spans="1:3" ht="18.5" customHeight="1" x14ac:dyDescent="0.25">
      <c r="A26">
        <v>25</v>
      </c>
      <c r="B26" t="s">
        <v>42</v>
      </c>
      <c r="C26">
        <v>1</v>
      </c>
    </row>
    <row r="27" spans="1:3" ht="18.5" customHeight="1" x14ac:dyDescent="0.25">
      <c r="A27">
        <v>25</v>
      </c>
      <c r="B27" t="s">
        <v>43</v>
      </c>
      <c r="C27">
        <v>1</v>
      </c>
    </row>
    <row r="28" spans="1:3" ht="18.5" customHeight="1" x14ac:dyDescent="0.25">
      <c r="A28">
        <v>25</v>
      </c>
      <c r="B28" t="s">
        <v>44</v>
      </c>
      <c r="C28"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b385d60f68dd989dca1fdc827799d853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11b479caf7b199da365455750e4572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0454E52-4547-495D-9839-F2F1AC6492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325589-A4DF-453A-931C-3F88901F3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42B627-3BC9-4D0A-A666-DE6376379847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TM02803534</Templat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</vt:lpstr>
      <vt:lpstr>kort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2024-01-12T17:23:40Z</dcterms:created>
  <dcterms:modified xsi:type="dcterms:W3CDTF">2025-05-16T08:55:04Z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